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255" windowWidth="12195" windowHeight="7365" activeTab="0"/>
  </bookViews>
  <sheets>
    <sheet name="Table S1 - Bedst-etc" sheetId="1" r:id="rId1"/>
    <sheet name="Table S2 - Time-day Ad" sheetId="2" r:id="rId2"/>
    <sheet name="Table S3 - SourceOfAd" sheetId="3" r:id="rId3"/>
    <sheet name="Table S4 - Ventilation" sheetId="4" r:id="rId4"/>
    <sheet name="Table S5 - Non-invasive" sheetId="5" r:id="rId5"/>
    <sheet name="Table S6 - RRT" sheetId="6" r:id="rId6"/>
    <sheet name="Table S7 - CarVasSup" sheetId="7" r:id="rId7"/>
    <sheet name="Table S8 - PAFC" sheetId="8" r:id="rId8"/>
  </sheets>
  <definedNames/>
  <calcPr fullCalcOnLoad="1"/>
</workbook>
</file>

<file path=xl/sharedStrings.xml><?xml version="1.0" encoding="utf-8"?>
<sst xmlns="http://schemas.openxmlformats.org/spreadsheetml/2006/main" count="143" uniqueCount="88">
  <si>
    <t xml:space="preserve"> </t>
  </si>
  <si>
    <t>Number of admissions</t>
  </si>
  <si>
    <t>Beds</t>
  </si>
  <si>
    <r>
      <t>Median Length of Stay</t>
    </r>
    <r>
      <rPr>
        <vertAlign val="superscript"/>
        <sz val="10"/>
        <rFont val="Arial"/>
        <family val="2"/>
      </rPr>
      <t>1</t>
    </r>
  </si>
  <si>
    <r>
      <t>Mean Length of Stay</t>
    </r>
    <r>
      <rPr>
        <vertAlign val="superscript"/>
        <sz val="10"/>
        <rFont val="Arial"/>
        <family val="2"/>
      </rPr>
      <t>1</t>
    </r>
  </si>
  <si>
    <t>Median Age</t>
  </si>
  <si>
    <r>
      <t>Occupied bed days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</si>
  <si>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Based on time between admission and discharge in fractional days</t>
    </r>
  </si>
  <si>
    <r>
      <t xml:space="preserve">Occupancy % </t>
    </r>
    <r>
      <rPr>
        <vertAlign val="superscript"/>
        <sz val="10"/>
        <rFont val="Arial"/>
        <family val="2"/>
      </rPr>
      <t>2</t>
    </r>
  </si>
  <si>
    <t>Number of non-invasive ventilation days</t>
  </si>
  <si>
    <r>
      <t xml:space="preserve">% non-invasive ventilation days </t>
    </r>
    <r>
      <rPr>
        <vertAlign val="superscript"/>
        <sz val="10"/>
        <rFont val="Arial"/>
        <family val="2"/>
      </rPr>
      <t>1</t>
    </r>
  </si>
  <si>
    <t>% patients ventilated non-invasely at any time</t>
  </si>
  <si>
    <t>% patients ventilated non-invasively &gt;2 days</t>
  </si>
  <si>
    <t xml:space="preserve"> Funded Level 3</t>
  </si>
  <si>
    <t xml:space="preserve"> Funded Level 1</t>
  </si>
  <si>
    <t>Mean Age</t>
  </si>
  <si>
    <t>% Male</t>
  </si>
  <si>
    <t>% Female</t>
  </si>
  <si>
    <t>Admission time</t>
  </si>
  <si>
    <t xml:space="preserve">  8:01am-8pm</t>
  </si>
  <si>
    <t xml:space="preserve">  8:01pm-12midnight</t>
  </si>
  <si>
    <t xml:space="preserve">  0:01am-8am</t>
  </si>
  <si>
    <t>Admission day</t>
  </si>
  <si>
    <t xml:space="preserve">  Monday</t>
  </si>
  <si>
    <t xml:space="preserve">  Tuesday</t>
  </si>
  <si>
    <t xml:space="preserve">  Wednesday</t>
  </si>
  <si>
    <t xml:space="preserve">  Thursday</t>
  </si>
  <si>
    <t xml:space="preserve">  Friday</t>
  </si>
  <si>
    <t xml:space="preserve">  Saturday</t>
  </si>
  <si>
    <t xml:space="preserve">  Sunday</t>
  </si>
  <si>
    <r>
      <t xml:space="preserve">Out of hours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</si>
  <si>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Out of hours: Weekends and 8pm-8am on Monday-Friday</t>
    </r>
  </si>
  <si>
    <t>Admission source</t>
  </si>
  <si>
    <t xml:space="preserve">  A&amp;E in this hospital</t>
  </si>
  <si>
    <t xml:space="preserve">  Recovery/theatre in this hospital</t>
  </si>
  <si>
    <t xml:space="preserve">  Ward in this hospital</t>
  </si>
  <si>
    <t xml:space="preserve">  ICU in this hospital</t>
  </si>
  <si>
    <t xml:space="preserve">  HDU in this hospital</t>
  </si>
  <si>
    <t xml:space="preserve">  ICU in another hospital</t>
  </si>
  <si>
    <t xml:space="preserve">  HDU in another hospital</t>
  </si>
  <si>
    <t xml:space="preserve">  Ward other hospital</t>
  </si>
  <si>
    <t xml:space="preserve">  Home</t>
  </si>
  <si>
    <t>Total Admissions</t>
  </si>
  <si>
    <r>
      <t>Nature of surgery</t>
    </r>
    <r>
      <rPr>
        <vertAlign val="superscript"/>
        <sz val="10"/>
        <rFont val="Arial"/>
        <family val="2"/>
      </rPr>
      <t xml:space="preserve"> 1</t>
    </r>
  </si>
  <si>
    <t xml:space="preserve">  Emergency/Urgent</t>
  </si>
  <si>
    <t xml:space="preserve">  Scheduled/Elective</t>
  </si>
  <si>
    <t xml:space="preserve">  Not Documented</t>
  </si>
  <si>
    <r>
      <t>1</t>
    </r>
    <r>
      <rPr>
        <sz val="9"/>
        <rFont val="Arial"/>
        <family val="2"/>
      </rPr>
      <t xml:space="preserve"> % of total Augmented Care Period (ACP) days</t>
    </r>
  </si>
  <si>
    <t>Number of RRT days</t>
  </si>
  <si>
    <r>
      <t xml:space="preserve">% RRT days </t>
    </r>
    <r>
      <rPr>
        <vertAlign val="superscript"/>
        <sz val="10"/>
        <rFont val="Arial"/>
        <family val="2"/>
      </rPr>
      <t>1</t>
    </r>
  </si>
  <si>
    <t>% patients with RRT at any time</t>
  </si>
  <si>
    <t>% patients with RRT &gt;2 days</t>
  </si>
  <si>
    <t>RRT: renal replacement therapy</t>
  </si>
  <si>
    <r>
      <t xml:space="preserve">% cardiovascular support days </t>
    </r>
    <r>
      <rPr>
        <vertAlign val="superscript"/>
        <sz val="10"/>
        <rFont val="Arial"/>
        <family val="2"/>
      </rPr>
      <t>1</t>
    </r>
  </si>
  <si>
    <t>% patients with cardiovascular support at any time</t>
  </si>
  <si>
    <t>% patients with cardiovascular support &gt;2 days</t>
  </si>
  <si>
    <t>Cardiovascular support: receiving inotropes or vasopressors</t>
  </si>
  <si>
    <t>Number of  cardiovascular support days</t>
  </si>
  <si>
    <t>Number of  PAFC days</t>
  </si>
  <si>
    <r>
      <t xml:space="preserve">% PAFC days </t>
    </r>
    <r>
      <rPr>
        <vertAlign val="superscript"/>
        <sz val="10"/>
        <rFont val="Arial"/>
        <family val="2"/>
      </rPr>
      <t>1</t>
    </r>
  </si>
  <si>
    <t>% patients with PAFC at any time</t>
  </si>
  <si>
    <t>% patients with PAFC &gt;2 days</t>
  </si>
  <si>
    <t>PAFC: Pulmonary artery flotation catheters</t>
  </si>
  <si>
    <t xml:space="preserve">  Admissions from theatre</t>
  </si>
  <si>
    <r>
      <t>1</t>
    </r>
    <r>
      <rPr>
        <sz val="9"/>
        <rFont val="Arial"/>
        <family val="2"/>
      </rPr>
      <t xml:space="preserve"> % of admissions from theatre</t>
    </r>
  </si>
  <si>
    <t xml:space="preserve"> Funded Level 2</t>
  </si>
  <si>
    <t>Non-invasive ventilation: connected to CPAP via any means</t>
  </si>
  <si>
    <t>Number of invasive ventilation days</t>
  </si>
  <si>
    <t>% patients ventilated invasively at any time</t>
  </si>
  <si>
    <t>% patients ventilated invasively &gt;2 days</t>
  </si>
  <si>
    <t>Invasive ventilation: connected to a invasive ventilator via endotracheal tube (ETT) or tracheostomy</t>
  </si>
  <si>
    <r>
      <t xml:space="preserve">% invasive ventilation days </t>
    </r>
    <r>
      <rPr>
        <vertAlign val="superscript"/>
        <sz val="10"/>
        <rFont val="Arial"/>
        <family val="2"/>
      </rPr>
      <t>1</t>
    </r>
  </si>
  <si>
    <t>Gibert Bain Hospital HDU</t>
  </si>
  <si>
    <t>NHS Shetland</t>
  </si>
  <si>
    <t>Table S1 - Beds, admissions, length of stay, age and sex (2006)</t>
  </si>
  <si>
    <t>.</t>
  </si>
  <si>
    <t>Table S3 - Source of Admission and nature of surgery (2006)</t>
  </si>
  <si>
    <t>Table S2 - Admission time and day of the week (2006)</t>
  </si>
  <si>
    <t>Table S4 - Invasive ventilation (2005 and 2006)</t>
  </si>
  <si>
    <t>Table S7 - Cardiovascular support (2005 and 2006)</t>
  </si>
  <si>
    <t>Table S6 - Renal replacement therapy (2005 - 2006)</t>
  </si>
  <si>
    <t>Table S5 - Non-invasive ventilation (2005 and 2006)</t>
  </si>
  <si>
    <t>Table S8 - Pulmonary artery flotation catheters (2005 and 2006)</t>
  </si>
  <si>
    <t>*</t>
  </si>
  <si>
    <t>* Please note:</t>
  </si>
  <si>
    <t>These are 2 dedicated high dependancy beds located in a general ward.</t>
  </si>
  <si>
    <t>There is no separate funding for these beds. They should therefore not be compared</t>
  </si>
  <si>
    <t>to 'funded' beds within other units.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</si>
</sst>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4" fontId="3" fillId="2" borderId="0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3" width="9.421875" style="0" customWidth="1"/>
  </cols>
  <sheetData>
    <row r="3" ht="12.75">
      <c r="B3" s="2" t="s">
        <v>74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12"/>
      <c r="C6" s="25"/>
    </row>
    <row r="7" spans="2:3" ht="12.75">
      <c r="B7" s="16" t="s">
        <v>2</v>
      </c>
      <c r="C7" s="36"/>
    </row>
    <row r="8" spans="2:3" ht="13.5" customHeight="1">
      <c r="B8" s="6" t="s">
        <v>13</v>
      </c>
      <c r="C8" s="36">
        <v>0</v>
      </c>
    </row>
    <row r="9" spans="2:4" ht="12.75">
      <c r="B9" s="6" t="s">
        <v>65</v>
      </c>
      <c r="C9" s="36">
        <v>2</v>
      </c>
      <c r="D9" t="s">
        <v>83</v>
      </c>
    </row>
    <row r="10" spans="2:3" ht="12.75">
      <c r="B10" s="6" t="s">
        <v>14</v>
      </c>
      <c r="C10" s="36">
        <v>0</v>
      </c>
    </row>
    <row r="11" spans="2:3" ht="26.25" customHeight="1">
      <c r="B11" s="6" t="s">
        <v>1</v>
      </c>
      <c r="C11" s="36">
        <v>72</v>
      </c>
    </row>
    <row r="12" spans="2:3" ht="14.25">
      <c r="B12" s="6" t="s">
        <v>6</v>
      </c>
      <c r="C12" s="34">
        <v>133.7152777778</v>
      </c>
    </row>
    <row r="13" spans="2:3" ht="14.25">
      <c r="B13" s="6" t="s">
        <v>8</v>
      </c>
      <c r="C13" s="28">
        <f>C12/(SUM(C8:C10)*365)</f>
        <v>0.18317161339424656</v>
      </c>
    </row>
    <row r="14" spans="2:3" ht="27" customHeight="1">
      <c r="B14" s="6" t="s">
        <v>3</v>
      </c>
      <c r="C14" s="37">
        <v>0.96875</v>
      </c>
    </row>
    <row r="15" spans="2:3" ht="14.25">
      <c r="B15" s="6" t="s">
        <v>4</v>
      </c>
      <c r="C15" s="37">
        <v>1.8571566358024691</v>
      </c>
    </row>
    <row r="16" spans="2:3" ht="24.75" customHeight="1">
      <c r="B16" s="6" t="s">
        <v>5</v>
      </c>
      <c r="C16" s="38">
        <v>63</v>
      </c>
    </row>
    <row r="17" spans="2:3" ht="12.75">
      <c r="B17" s="17" t="s">
        <v>15</v>
      </c>
      <c r="C17" s="34">
        <v>61.083333333333336</v>
      </c>
    </row>
    <row r="18" spans="2:3" ht="25.5" customHeight="1">
      <c r="B18" s="17" t="s">
        <v>16</v>
      </c>
      <c r="C18" s="28">
        <v>0.4861111111111111</v>
      </c>
    </row>
    <row r="19" spans="2:3" ht="12.75">
      <c r="B19" s="13" t="s">
        <v>17</v>
      </c>
      <c r="C19" s="30">
        <v>0.5138888888888888</v>
      </c>
    </row>
    <row r="20" spans="2:3" ht="13.5">
      <c r="B20" s="7" t="s">
        <v>7</v>
      </c>
      <c r="C20" s="4"/>
    </row>
    <row r="21" ht="12.75">
      <c r="B21" s="17" t="s">
        <v>84</v>
      </c>
    </row>
    <row r="22" ht="12.75">
      <c r="B22" s="17" t="s">
        <v>85</v>
      </c>
    </row>
    <row r="23" spans="2:3" ht="12.75">
      <c r="B23" s="17" t="s">
        <v>86</v>
      </c>
      <c r="C23" s="3"/>
    </row>
    <row r="24" spans="2:3" ht="12.75">
      <c r="B24" s="17" t="s">
        <v>87</v>
      </c>
      <c r="C24" s="3"/>
    </row>
    <row r="25" ht="12.75">
      <c r="C2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B3" sqref="B3"/>
    </sheetView>
  </sheetViews>
  <sheetFormatPr defaultColWidth="9.140625" defaultRowHeight="12.75"/>
  <cols>
    <col min="1" max="1" width="2.28125" style="0" customWidth="1"/>
    <col min="2" max="2" width="19.57421875" style="0" customWidth="1"/>
    <col min="3" max="3" width="9.421875" style="0" customWidth="1"/>
  </cols>
  <sheetData>
    <row r="3" ht="12.75">
      <c r="B3" s="2" t="s">
        <v>77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12"/>
      <c r="C6" s="25"/>
    </row>
    <row r="7" spans="2:3" ht="12.75">
      <c r="B7" s="18" t="s">
        <v>18</v>
      </c>
      <c r="C7" s="34"/>
    </row>
    <row r="8" spans="2:3" ht="12.75">
      <c r="B8" s="6" t="s">
        <v>19</v>
      </c>
      <c r="C8" s="27">
        <v>0.7083333333333334</v>
      </c>
    </row>
    <row r="9" spans="2:3" ht="12.75">
      <c r="B9" s="6" t="s">
        <v>20</v>
      </c>
      <c r="C9" s="27">
        <v>0.18055555555555555</v>
      </c>
    </row>
    <row r="10" spans="2:3" ht="12.75">
      <c r="B10" s="6" t="s">
        <v>21</v>
      </c>
      <c r="C10" s="27">
        <v>0.1111111111111111</v>
      </c>
    </row>
    <row r="11" spans="2:3" ht="12.75">
      <c r="B11" s="19" t="s">
        <v>22</v>
      </c>
      <c r="C11" s="27" t="s">
        <v>75</v>
      </c>
    </row>
    <row r="12" spans="2:3" ht="12.75">
      <c r="B12" s="17" t="s">
        <v>23</v>
      </c>
      <c r="C12" s="27">
        <v>0.1111111111111111</v>
      </c>
    </row>
    <row r="13" spans="2:3" ht="12.75">
      <c r="B13" s="17" t="s">
        <v>24</v>
      </c>
      <c r="C13" s="27">
        <v>0.16666666666666666</v>
      </c>
    </row>
    <row r="14" spans="2:3" ht="12.75">
      <c r="B14" s="17" t="s">
        <v>25</v>
      </c>
      <c r="C14" s="27">
        <v>0.25</v>
      </c>
    </row>
    <row r="15" spans="2:3" ht="12.75">
      <c r="B15" s="17" t="s">
        <v>26</v>
      </c>
      <c r="C15" s="27">
        <v>0.1388888888888889</v>
      </c>
    </row>
    <row r="16" spans="2:3" ht="12.75">
      <c r="B16" s="17" t="s">
        <v>27</v>
      </c>
      <c r="C16" s="27">
        <v>0.1388888888888889</v>
      </c>
    </row>
    <row r="17" spans="2:3" ht="12.75">
      <c r="B17" s="17" t="s">
        <v>28</v>
      </c>
      <c r="C17" s="27">
        <v>0.08333333333333333</v>
      </c>
    </row>
    <row r="18" spans="2:3" ht="12.75">
      <c r="B18" s="17" t="s">
        <v>29</v>
      </c>
      <c r="C18" s="27">
        <v>0.1111111111111111</v>
      </c>
    </row>
    <row r="19" spans="2:3" ht="12.75">
      <c r="B19" s="6"/>
      <c r="C19" s="27" t="s">
        <v>75</v>
      </c>
    </row>
    <row r="20" spans="2:3" ht="14.25">
      <c r="B20" s="20" t="s">
        <v>30</v>
      </c>
      <c r="C20" s="30">
        <v>0.4166666666666667</v>
      </c>
    </row>
    <row r="21" spans="2:3" ht="13.5">
      <c r="B21" s="7" t="s">
        <v>31</v>
      </c>
      <c r="C21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workbookViewId="0" topLeftCell="A3">
      <selection activeCell="B3" sqref="B3"/>
    </sheetView>
  </sheetViews>
  <sheetFormatPr defaultColWidth="9.140625" defaultRowHeight="12.75"/>
  <cols>
    <col min="1" max="1" width="2.28125" style="0" customWidth="1"/>
    <col min="2" max="2" width="29.140625" style="0" customWidth="1"/>
    <col min="3" max="3" width="9.421875" style="0" customWidth="1"/>
  </cols>
  <sheetData>
    <row r="3" ht="12.75">
      <c r="B3" s="2" t="s">
        <v>76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ht="12.75">
      <c r="C6" s="33"/>
    </row>
    <row r="7" spans="2:3" ht="12.75">
      <c r="B7" s="18" t="s">
        <v>32</v>
      </c>
      <c r="C7" s="34"/>
    </row>
    <row r="8" spans="2:3" ht="12.75">
      <c r="B8" t="s">
        <v>33</v>
      </c>
      <c r="C8" s="27">
        <v>0.2777777777777778</v>
      </c>
    </row>
    <row r="9" spans="2:3" ht="12.75">
      <c r="B9" t="s">
        <v>34</v>
      </c>
      <c r="C9" s="27">
        <v>0.4444444444444444</v>
      </c>
    </row>
    <row r="10" spans="2:3" ht="12.75">
      <c r="B10" t="s">
        <v>35</v>
      </c>
      <c r="C10" s="27">
        <v>0.2777777777777778</v>
      </c>
    </row>
    <row r="11" spans="2:3" ht="12.75">
      <c r="B11" t="s">
        <v>36</v>
      </c>
      <c r="C11" s="27">
        <v>0</v>
      </c>
    </row>
    <row r="12" spans="2:3" ht="12.75">
      <c r="B12" t="s">
        <v>37</v>
      </c>
      <c r="C12" s="27">
        <v>0</v>
      </c>
    </row>
    <row r="13" spans="2:3" ht="12.75">
      <c r="B13" t="s">
        <v>38</v>
      </c>
      <c r="C13" s="27">
        <v>0</v>
      </c>
    </row>
    <row r="14" spans="2:3" ht="12.75">
      <c r="B14" t="s">
        <v>39</v>
      </c>
      <c r="C14" s="27">
        <v>0</v>
      </c>
    </row>
    <row r="15" spans="2:3" ht="12.75">
      <c r="B15" t="s">
        <v>40</v>
      </c>
      <c r="C15" s="27">
        <v>0</v>
      </c>
    </row>
    <row r="16" spans="2:3" ht="12.75">
      <c r="B16" t="s">
        <v>41</v>
      </c>
      <c r="C16" s="27">
        <v>0</v>
      </c>
    </row>
    <row r="17" spans="2:3" ht="12.75">
      <c r="B17" t="s">
        <v>42</v>
      </c>
      <c r="C17" s="26">
        <v>72</v>
      </c>
    </row>
    <row r="18" spans="2:3" ht="27" customHeight="1">
      <c r="B18" t="s">
        <v>43</v>
      </c>
      <c r="C18" s="27" t="s">
        <v>0</v>
      </c>
    </row>
    <row r="19" spans="2:3" ht="12.75">
      <c r="B19" t="s">
        <v>44</v>
      </c>
      <c r="C19" s="27">
        <v>0.625</v>
      </c>
    </row>
    <row r="20" spans="2:3" ht="12.75">
      <c r="B20" t="s">
        <v>45</v>
      </c>
      <c r="C20" s="27">
        <v>0.375</v>
      </c>
    </row>
    <row r="21" spans="2:3" ht="12.75">
      <c r="B21" t="s">
        <v>46</v>
      </c>
      <c r="C21" s="27">
        <v>0</v>
      </c>
    </row>
    <row r="22" spans="2:3" ht="12.75">
      <c r="B22" s="21" t="s">
        <v>63</v>
      </c>
      <c r="C22" s="35">
        <v>32</v>
      </c>
    </row>
    <row r="23" spans="2:3" ht="13.5">
      <c r="B23" s="22" t="s">
        <v>64</v>
      </c>
      <c r="C23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B17" sqref="B17"/>
    </sheetView>
  </sheetViews>
  <sheetFormatPr defaultColWidth="9.140625" defaultRowHeight="12.75"/>
  <cols>
    <col min="1" max="1" width="2.28125" style="0" customWidth="1"/>
    <col min="2" max="2" width="37.8515625" style="0" customWidth="1"/>
    <col min="3" max="3" width="10.28125" style="0" customWidth="1"/>
  </cols>
  <sheetData>
    <row r="3" ht="12.75">
      <c r="B3" s="2" t="s">
        <v>78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8">
        <v>2005</v>
      </c>
      <c r="C6" s="25"/>
    </row>
    <row r="7" spans="2:3" ht="12.75">
      <c r="B7" s="14" t="s">
        <v>67</v>
      </c>
      <c r="C7" s="31">
        <v>15</v>
      </c>
    </row>
    <row r="8" spans="2:3" ht="14.25">
      <c r="B8" s="5" t="s">
        <v>71</v>
      </c>
      <c r="C8" s="27">
        <v>0.07281553398058252</v>
      </c>
    </row>
    <row r="9" spans="2:3" ht="12.75">
      <c r="B9" s="5" t="s">
        <v>68</v>
      </c>
      <c r="C9" s="27">
        <v>0.18518518518518517</v>
      </c>
    </row>
    <row r="10" spans="2:3" ht="12.75">
      <c r="B10" s="9" t="s">
        <v>69</v>
      </c>
      <c r="C10" s="27">
        <v>0</v>
      </c>
    </row>
    <row r="11" spans="2:3" ht="12.75">
      <c r="B11" s="11">
        <v>2006</v>
      </c>
      <c r="C11" s="29"/>
    </row>
    <row r="12" spans="2:3" ht="12.75">
      <c r="B12" s="14" t="s">
        <v>67</v>
      </c>
      <c r="C12" s="31">
        <v>28</v>
      </c>
    </row>
    <row r="13" spans="2:3" ht="14.25">
      <c r="B13" s="5" t="s">
        <v>71</v>
      </c>
      <c r="C13" s="27">
        <v>0.13270142180094788</v>
      </c>
    </row>
    <row r="14" spans="2:3" ht="12.75">
      <c r="B14" s="5" t="s">
        <v>68</v>
      </c>
      <c r="C14" s="27">
        <v>0.2638888888888889</v>
      </c>
    </row>
    <row r="15" spans="2:3" ht="12.75">
      <c r="B15" s="10" t="s">
        <v>69</v>
      </c>
      <c r="C15" s="30">
        <v>0</v>
      </c>
    </row>
    <row r="16" spans="2:3" ht="12.75">
      <c r="B16" s="4" t="s">
        <v>70</v>
      </c>
      <c r="C16" s="4"/>
    </row>
    <row r="17" ht="13.5">
      <c r="B17" s="7" t="s">
        <v>47</v>
      </c>
    </row>
    <row r="18" ht="13.5">
      <c r="B18" s="7"/>
    </row>
    <row r="19" ht="12.75">
      <c r="C19" s="3"/>
    </row>
    <row r="21" ht="12.75">
      <c r="C21" s="4"/>
    </row>
    <row r="22" ht="12.75">
      <c r="C2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2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0.8515625" style="0" customWidth="1"/>
    <col min="3" max="3" width="10.28125" style="0" customWidth="1"/>
  </cols>
  <sheetData>
    <row r="3" ht="12.75">
      <c r="B3" s="2" t="s">
        <v>81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8">
        <v>2005</v>
      </c>
      <c r="C6" s="25"/>
    </row>
    <row r="7" spans="2:3" ht="12.75">
      <c r="B7" s="14" t="s">
        <v>9</v>
      </c>
      <c r="C7" s="31">
        <v>0</v>
      </c>
    </row>
    <row r="8" spans="2:3" ht="14.25">
      <c r="B8" s="5" t="s">
        <v>10</v>
      </c>
      <c r="C8" s="27">
        <v>0</v>
      </c>
    </row>
    <row r="9" spans="2:3" ht="12.75">
      <c r="B9" s="5" t="s">
        <v>11</v>
      </c>
      <c r="C9" s="27">
        <v>0</v>
      </c>
    </row>
    <row r="10" spans="2:3" ht="12.75">
      <c r="B10" s="9" t="s">
        <v>12</v>
      </c>
      <c r="C10" s="27">
        <v>0</v>
      </c>
    </row>
    <row r="11" spans="2:3" ht="12.75">
      <c r="B11" s="11">
        <v>2006</v>
      </c>
      <c r="C11" s="29"/>
    </row>
    <row r="12" spans="2:3" ht="12.75">
      <c r="B12" s="14" t="s">
        <v>9</v>
      </c>
      <c r="C12" s="31">
        <v>0</v>
      </c>
    </row>
    <row r="13" spans="2:3" ht="14.25">
      <c r="B13" s="5" t="s">
        <v>10</v>
      </c>
      <c r="C13" s="27">
        <v>0</v>
      </c>
    </row>
    <row r="14" spans="2:3" ht="12.75">
      <c r="B14" s="5" t="s">
        <v>11</v>
      </c>
      <c r="C14" s="27">
        <v>0</v>
      </c>
    </row>
    <row r="15" spans="2:3" ht="12.75">
      <c r="B15" s="10" t="s">
        <v>12</v>
      </c>
      <c r="C15" s="30">
        <v>0</v>
      </c>
    </row>
    <row r="16" spans="2:3" ht="12.75">
      <c r="B16" s="15" t="s">
        <v>66</v>
      </c>
      <c r="C16" s="32"/>
    </row>
    <row r="17" ht="13.5">
      <c r="B17" s="7" t="s">
        <v>47</v>
      </c>
    </row>
    <row r="18" ht="13.5">
      <c r="B18" s="7"/>
    </row>
    <row r="19" ht="12.75">
      <c r="C19" s="3"/>
    </row>
    <row r="21" ht="12.75">
      <c r="C21" s="4"/>
    </row>
    <row r="22" ht="12.75">
      <c r="C22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B18" sqref="B18"/>
    </sheetView>
  </sheetViews>
  <sheetFormatPr defaultColWidth="9.140625" defaultRowHeight="12.75"/>
  <cols>
    <col min="1" max="1" width="2.28125" style="0" customWidth="1"/>
    <col min="2" max="2" width="38.7109375" style="0" customWidth="1"/>
    <col min="3" max="3" width="10.28125" style="0" customWidth="1"/>
  </cols>
  <sheetData>
    <row r="3" ht="12.75">
      <c r="B3" s="2" t="s">
        <v>80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8">
        <v>2005</v>
      </c>
      <c r="C6" s="25"/>
    </row>
    <row r="7" spans="2:3" ht="12.75">
      <c r="B7" s="14" t="s">
        <v>48</v>
      </c>
      <c r="C7" s="26">
        <v>0</v>
      </c>
    </row>
    <row r="8" spans="2:3" ht="14.25">
      <c r="B8" s="5" t="s">
        <v>49</v>
      </c>
      <c r="C8" s="27">
        <v>0</v>
      </c>
    </row>
    <row r="9" spans="2:3" ht="12.75">
      <c r="B9" s="5" t="s">
        <v>50</v>
      </c>
      <c r="C9" s="28">
        <v>0</v>
      </c>
    </row>
    <row r="10" spans="2:3" ht="12.75">
      <c r="B10" s="9" t="s">
        <v>51</v>
      </c>
      <c r="C10" s="28">
        <v>0</v>
      </c>
    </row>
    <row r="11" spans="2:3" ht="12.75">
      <c r="B11" s="11">
        <v>2006</v>
      </c>
      <c r="C11" s="29"/>
    </row>
    <row r="12" spans="2:3" ht="12.75">
      <c r="B12" s="14" t="s">
        <v>48</v>
      </c>
      <c r="C12" s="26">
        <v>0</v>
      </c>
    </row>
    <row r="13" spans="2:3" ht="14.25">
      <c r="B13" s="5" t="s">
        <v>49</v>
      </c>
      <c r="C13" s="27">
        <v>0</v>
      </c>
    </row>
    <row r="14" spans="2:3" ht="12.75">
      <c r="B14" s="5" t="s">
        <v>50</v>
      </c>
      <c r="C14" s="28">
        <v>0</v>
      </c>
    </row>
    <row r="15" spans="2:3" ht="12.75">
      <c r="B15" s="10" t="s">
        <v>51</v>
      </c>
      <c r="C15" s="30">
        <v>0</v>
      </c>
    </row>
    <row r="16" spans="2:3" ht="12.75">
      <c r="B16" s="15" t="s">
        <v>52</v>
      </c>
      <c r="C16" s="4"/>
    </row>
    <row r="17" ht="13.5">
      <c r="B17" s="7" t="s">
        <v>47</v>
      </c>
    </row>
    <row r="18" ht="13.5">
      <c r="B18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B18" sqref="B18"/>
    </sheetView>
  </sheetViews>
  <sheetFormatPr defaultColWidth="9.140625" defaultRowHeight="12.75"/>
  <cols>
    <col min="1" max="1" width="2.28125" style="0" customWidth="1"/>
    <col min="2" max="2" width="42.7109375" style="0" customWidth="1"/>
    <col min="3" max="3" width="10.28125" style="0" customWidth="1"/>
  </cols>
  <sheetData>
    <row r="3" ht="12.75">
      <c r="B3" s="2" t="s">
        <v>79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8">
        <v>2005</v>
      </c>
      <c r="C6" s="25"/>
    </row>
    <row r="7" spans="2:3" ht="12.75">
      <c r="B7" s="14" t="s">
        <v>57</v>
      </c>
      <c r="C7" s="26">
        <v>16</v>
      </c>
    </row>
    <row r="8" spans="2:3" ht="14.25">
      <c r="B8" s="5" t="s">
        <v>53</v>
      </c>
      <c r="C8" s="27">
        <v>0.07766990291262135</v>
      </c>
    </row>
    <row r="9" spans="2:3" ht="12.75">
      <c r="B9" s="5" t="s">
        <v>54</v>
      </c>
      <c r="C9" s="28">
        <v>0.18518518518518517</v>
      </c>
    </row>
    <row r="10" spans="2:3" ht="12.75">
      <c r="B10" s="9" t="s">
        <v>55</v>
      </c>
      <c r="C10" s="28">
        <v>0.018518518518518517</v>
      </c>
    </row>
    <row r="11" spans="2:3" ht="12.75">
      <c r="B11" s="11">
        <v>2006</v>
      </c>
      <c r="C11" s="29"/>
    </row>
    <row r="12" spans="2:3" ht="12.75">
      <c r="B12" s="14" t="s">
        <v>57</v>
      </c>
      <c r="C12" s="26">
        <v>36</v>
      </c>
    </row>
    <row r="13" spans="2:3" ht="14.25">
      <c r="B13" s="5" t="s">
        <v>53</v>
      </c>
      <c r="C13" s="27">
        <v>0.17061611374407584</v>
      </c>
    </row>
    <row r="14" spans="2:3" ht="12.75">
      <c r="B14" s="5" t="s">
        <v>54</v>
      </c>
      <c r="C14" s="28">
        <v>0.2638888888888889</v>
      </c>
    </row>
    <row r="15" spans="2:3" ht="12.75">
      <c r="B15" s="10" t="s">
        <v>55</v>
      </c>
      <c r="C15" s="30">
        <v>0.027777777777777776</v>
      </c>
    </row>
    <row r="16" spans="2:3" ht="12.75">
      <c r="B16" s="15" t="s">
        <v>56</v>
      </c>
      <c r="C16" s="4"/>
    </row>
    <row r="17" ht="13.5">
      <c r="B17" s="7" t="s">
        <v>47</v>
      </c>
    </row>
    <row r="18" ht="13.5">
      <c r="B18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B18" sqref="B18"/>
    </sheetView>
  </sheetViews>
  <sheetFormatPr defaultColWidth="9.140625" defaultRowHeight="12.75"/>
  <cols>
    <col min="1" max="1" width="2.28125" style="0" customWidth="1"/>
    <col min="2" max="2" width="38.7109375" style="0" customWidth="1"/>
    <col min="3" max="3" width="10.28125" style="0" customWidth="1"/>
  </cols>
  <sheetData>
    <row r="3" ht="12.75">
      <c r="B3" s="23" t="s">
        <v>82</v>
      </c>
    </row>
    <row r="4" ht="12.75">
      <c r="B4" s="2" t="s">
        <v>73</v>
      </c>
    </row>
    <row r="5" spans="1:3" ht="51">
      <c r="A5" t="s">
        <v>0</v>
      </c>
      <c r="B5" s="1" t="s">
        <v>0</v>
      </c>
      <c r="C5" s="24" t="s">
        <v>72</v>
      </c>
    </row>
    <row r="6" spans="2:3" ht="12.75">
      <c r="B6" s="8">
        <v>2005</v>
      </c>
      <c r="C6" s="25"/>
    </row>
    <row r="7" spans="2:3" ht="12.75">
      <c r="B7" s="14" t="s">
        <v>58</v>
      </c>
      <c r="C7" s="26">
        <v>1</v>
      </c>
    </row>
    <row r="8" spans="2:3" ht="14.25">
      <c r="B8" s="5" t="s">
        <v>59</v>
      </c>
      <c r="C8" s="27">
        <v>0.0048543689320388345</v>
      </c>
    </row>
    <row r="9" spans="2:3" ht="12.75">
      <c r="B9" s="5" t="s">
        <v>60</v>
      </c>
      <c r="C9" s="28">
        <v>0.018518518518518517</v>
      </c>
    </row>
    <row r="10" spans="2:3" ht="12.75">
      <c r="B10" s="9" t="s">
        <v>61</v>
      </c>
      <c r="C10" s="28">
        <v>0</v>
      </c>
    </row>
    <row r="11" spans="2:3" ht="12.75">
      <c r="B11" s="11">
        <v>2006</v>
      </c>
      <c r="C11" s="29"/>
    </row>
    <row r="12" spans="2:3" ht="12.75">
      <c r="B12" s="14" t="s">
        <v>58</v>
      </c>
      <c r="C12" s="26">
        <v>0</v>
      </c>
    </row>
    <row r="13" spans="2:3" ht="14.25">
      <c r="B13" s="5" t="s">
        <v>59</v>
      </c>
      <c r="C13" s="27">
        <v>0</v>
      </c>
    </row>
    <row r="14" spans="2:3" ht="12.75">
      <c r="B14" s="5" t="s">
        <v>60</v>
      </c>
      <c r="C14" s="28">
        <v>0</v>
      </c>
    </row>
    <row r="15" spans="2:3" ht="12.75">
      <c r="B15" s="10" t="s">
        <v>61</v>
      </c>
      <c r="C15" s="30">
        <v>0</v>
      </c>
    </row>
    <row r="16" spans="2:3" ht="12.75">
      <c r="B16" s="15" t="s">
        <v>62</v>
      </c>
      <c r="C16" s="4"/>
    </row>
    <row r="17" ht="13.5">
      <c r="B17" s="7" t="s">
        <v>47</v>
      </c>
    </row>
    <row r="18" ht="13.5">
      <c r="B18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Angela</cp:lastModifiedBy>
  <cp:lastPrinted>2007-11-19T16:29:30Z</cp:lastPrinted>
  <dcterms:created xsi:type="dcterms:W3CDTF">2007-06-18T12:57:33Z</dcterms:created>
  <dcterms:modified xsi:type="dcterms:W3CDTF">2008-01-28T10:52:21Z</dcterms:modified>
  <cp:category/>
  <cp:version/>
  <cp:contentType/>
  <cp:contentStatus/>
</cp:coreProperties>
</file>